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lara\Documents\ESGRIMA\LIGA FEMENINA\LF 17-18\PARA SUBIR\"/>
    </mc:Choice>
  </mc:AlternateContent>
  <bookViews>
    <workbookView xWindow="0" yWindow="0" windowWidth="24000" windowHeight="913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2" i="1" l="1"/>
  <c r="S12" i="1" s="1"/>
  <c r="R11" i="1"/>
  <c r="S11" i="1" s="1"/>
  <c r="R10" i="1"/>
  <c r="S10" i="1" s="1"/>
  <c r="R9" i="1"/>
  <c r="S9" i="1" s="1"/>
  <c r="R8" i="1"/>
  <c r="S8" i="1" s="1"/>
  <c r="R7" i="1"/>
  <c r="S7" i="1" s="1"/>
  <c r="R6" i="1"/>
  <c r="S6" i="1" s="1"/>
  <c r="R5" i="1"/>
  <c r="S5" i="1" s="1"/>
  <c r="R4" i="1"/>
  <c r="S4" i="1" s="1"/>
</calcChain>
</file>

<file path=xl/sharedStrings.xml><?xml version="1.0" encoding="utf-8"?>
<sst xmlns="http://schemas.openxmlformats.org/spreadsheetml/2006/main" count="68" uniqueCount="26">
  <si>
    <t>P1</t>
  </si>
  <si>
    <t>LIGA FEMENINA DE ESGRIMA DE TOLEDO 2017-2018</t>
  </si>
  <si>
    <t>SALA</t>
  </si>
  <si>
    <t>TIRADORES</t>
  </si>
  <si>
    <t>Nº</t>
  </si>
  <si>
    <t>V</t>
  </si>
  <si>
    <t>D</t>
  </si>
  <si>
    <t>TD</t>
  </si>
  <si>
    <t>TR</t>
  </si>
  <si>
    <t>TD-TR</t>
  </si>
  <si>
    <t>pts</t>
  </si>
  <si>
    <t>Total</t>
  </si>
  <si>
    <t>Máximo 50 puntos</t>
  </si>
  <si>
    <t>CETO</t>
  </si>
  <si>
    <t>SILA</t>
  </si>
  <si>
    <t>GRACIELA</t>
  </si>
  <si>
    <t>CESL</t>
  </si>
  <si>
    <t>MARGA</t>
  </si>
  <si>
    <t>CLARA</t>
  </si>
  <si>
    <t>V4</t>
  </si>
  <si>
    <t>PAULA</t>
  </si>
  <si>
    <t>CRISTINA</t>
  </si>
  <si>
    <t>GEMA</t>
  </si>
  <si>
    <t>ANA</t>
  </si>
  <si>
    <t>KRISTINA</t>
  </si>
  <si>
    <t>JUANA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</si>
</sst>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6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>
      <alignment vertical="center"/>
    </xf>
  </cellStyleXfs>
  <cellXfs count="51">
    <xf numFmtId="0" fontId="0" fillId="0" borderId="0" xfId="0"/>
    <xf numFmtId="0" fontId="0" fillId="0" borderId="0" xfId="1" applyFont="1" applyAlignment="1">
      <alignment horizontal="center"/>
    </xf>
    <xf numFmtId="0" fontId="2" fillId="0" borderId="0" xfId="1" applyFont="1"/>
    <xf numFmtId="0" fontId="1" fillId="0" borderId="0" xfId="1" applyFont="1"/>
    <xf numFmtId="14" fontId="1" fillId="0" borderId="0" xfId="1" applyNumberFormat="1" applyFont="1"/>
    <xf numFmtId="0" fontId="1" fillId="0" borderId="0" xfId="1"/>
    <xf numFmtId="14" fontId="1" fillId="0" borderId="0" xfId="1" applyNumberFormat="1"/>
    <xf numFmtId="0" fontId="1" fillId="2" borderId="1" xfId="2" applyFill="1" applyBorder="1" applyAlignment="1">
      <alignment horizontal="center" vertical="center"/>
    </xf>
    <xf numFmtId="0" fontId="1" fillId="3" borderId="1" xfId="2" applyFill="1" applyBorder="1" applyAlignment="1">
      <alignment horizontal="center" vertical="center"/>
    </xf>
    <xf numFmtId="0" fontId="1" fillId="2" borderId="2" xfId="2" applyFill="1" applyBorder="1" applyAlignment="1">
      <alignment horizontal="center" vertical="center"/>
    </xf>
    <xf numFmtId="0" fontId="1" fillId="3" borderId="3" xfId="2" applyFill="1" applyBorder="1" applyAlignment="1">
      <alignment horizontal="center" vertical="center"/>
    </xf>
    <xf numFmtId="0" fontId="1" fillId="3" borderId="4" xfId="2" applyFill="1" applyBorder="1" applyAlignment="1">
      <alignment horizontal="center" vertical="center"/>
    </xf>
    <xf numFmtId="0" fontId="1" fillId="3" borderId="5" xfId="2" applyFill="1" applyBorder="1" applyAlignment="1">
      <alignment horizontal="center" vertical="center"/>
    </xf>
    <xf numFmtId="0" fontId="1" fillId="2" borderId="6" xfId="2" applyFill="1" applyBorder="1" applyAlignment="1">
      <alignment horizontal="center" vertical="center"/>
    </xf>
    <xf numFmtId="0" fontId="1" fillId="3" borderId="2" xfId="2" applyFont="1" applyFill="1" applyBorder="1" applyAlignment="1">
      <alignment horizontal="center" vertical="center"/>
    </xf>
    <xf numFmtId="0" fontId="1" fillId="4" borderId="7" xfId="2" applyFill="1" applyBorder="1" applyAlignment="1">
      <alignment horizontal="center" vertical="center"/>
    </xf>
    <xf numFmtId="0" fontId="0" fillId="0" borderId="8" xfId="2" applyFont="1" applyBorder="1" applyAlignment="1">
      <alignment horizontal="center" vertical="center"/>
    </xf>
    <xf numFmtId="0" fontId="1" fillId="0" borderId="7" xfId="2" applyBorder="1" applyAlignment="1">
      <alignment horizontal="center" vertical="center"/>
    </xf>
    <xf numFmtId="0" fontId="1" fillId="5" borderId="9" xfId="2" applyFill="1" applyBorder="1" applyAlignment="1">
      <alignment horizontal="center" vertical="center"/>
    </xf>
    <xf numFmtId="0" fontId="1" fillId="0" borderId="10" xfId="2" applyBorder="1" applyAlignment="1">
      <alignment horizontal="center" vertical="center"/>
    </xf>
    <xf numFmtId="0" fontId="0" fillId="0" borderId="10" xfId="2" applyFont="1" applyBorder="1" applyAlignment="1">
      <alignment horizontal="center" vertical="center"/>
    </xf>
    <xf numFmtId="0" fontId="0" fillId="0" borderId="11" xfId="2" applyFont="1" applyBorder="1" applyAlignment="1">
      <alignment horizontal="center" vertical="center"/>
    </xf>
    <xf numFmtId="0" fontId="1" fillId="0" borderId="12" xfId="2" applyBorder="1" applyAlignment="1">
      <alignment horizontal="center" vertical="center"/>
    </xf>
    <xf numFmtId="0" fontId="1" fillId="0" borderId="11" xfId="2" applyBorder="1" applyAlignment="1">
      <alignment horizontal="center" vertical="center"/>
    </xf>
    <xf numFmtId="0" fontId="1" fillId="0" borderId="13" xfId="2" applyFill="1" applyBorder="1" applyAlignment="1">
      <alignment horizontal="center" vertical="center"/>
    </xf>
    <xf numFmtId="0" fontId="0" fillId="4" borderId="7" xfId="2" applyFont="1" applyFill="1" applyBorder="1" applyAlignment="1">
      <alignment horizontal="center" vertical="center"/>
    </xf>
    <xf numFmtId="0" fontId="0" fillId="0" borderId="14" xfId="2" applyFont="1" applyBorder="1" applyAlignment="1">
      <alignment horizontal="center" vertical="center"/>
    </xf>
    <xf numFmtId="0" fontId="1" fillId="0" borderId="15" xfId="2" applyBorder="1" applyAlignment="1">
      <alignment horizontal="center" vertical="center"/>
    </xf>
    <xf numFmtId="0" fontId="0" fillId="0" borderId="16" xfId="2" applyFont="1" applyBorder="1" applyAlignment="1">
      <alignment horizontal="center" vertical="center"/>
    </xf>
    <xf numFmtId="0" fontId="1" fillId="5" borderId="17" xfId="2" applyFill="1" applyBorder="1" applyAlignment="1">
      <alignment horizontal="center" vertical="center"/>
    </xf>
    <xf numFmtId="0" fontId="0" fillId="0" borderId="17" xfId="2" applyFont="1" applyBorder="1" applyAlignment="1">
      <alignment horizontal="center" vertical="center"/>
    </xf>
    <xf numFmtId="0" fontId="1" fillId="0" borderId="17" xfId="2" applyBorder="1" applyAlignment="1">
      <alignment horizontal="center" vertical="center"/>
    </xf>
    <xf numFmtId="0" fontId="0" fillId="0" borderId="18" xfId="2" applyFont="1" applyBorder="1" applyAlignment="1">
      <alignment horizontal="center" vertical="center"/>
    </xf>
    <xf numFmtId="0" fontId="1" fillId="0" borderId="19" xfId="2" applyBorder="1" applyAlignment="1">
      <alignment horizontal="center" vertical="center"/>
    </xf>
    <xf numFmtId="0" fontId="1" fillId="0" borderId="18" xfId="2" applyBorder="1" applyAlignment="1">
      <alignment horizontal="center" vertical="center"/>
    </xf>
    <xf numFmtId="0" fontId="1" fillId="0" borderId="16" xfId="2" applyBorder="1" applyAlignment="1">
      <alignment horizontal="center" vertical="center"/>
    </xf>
    <xf numFmtId="0" fontId="1" fillId="4" borderId="1" xfId="2" applyFill="1" applyBorder="1" applyAlignment="1">
      <alignment horizontal="center" vertical="center"/>
    </xf>
    <xf numFmtId="0" fontId="0" fillId="0" borderId="20" xfId="2" applyFont="1" applyBorder="1" applyAlignment="1">
      <alignment horizontal="center" vertical="center"/>
    </xf>
    <xf numFmtId="0" fontId="1" fillId="0" borderId="21" xfId="2" applyBorder="1" applyAlignment="1">
      <alignment horizontal="center" vertical="center"/>
    </xf>
    <xf numFmtId="0" fontId="0" fillId="0" borderId="22" xfId="2" applyFont="1" applyBorder="1" applyAlignment="1">
      <alignment horizontal="center" vertical="center"/>
    </xf>
    <xf numFmtId="0" fontId="1" fillId="0" borderId="23" xfId="2" applyBorder="1" applyAlignment="1">
      <alignment horizontal="center" vertical="center"/>
    </xf>
    <xf numFmtId="0" fontId="1" fillId="0" borderId="24" xfId="2" applyBorder="1" applyAlignment="1">
      <alignment horizontal="center" vertical="center"/>
    </xf>
    <xf numFmtId="0" fontId="1" fillId="0" borderId="25" xfId="2" applyBorder="1" applyAlignment="1">
      <alignment horizontal="center" vertical="center"/>
    </xf>
    <xf numFmtId="0" fontId="0" fillId="0" borderId="25" xfId="2" applyFont="1" applyBorder="1" applyAlignment="1">
      <alignment horizontal="center" vertical="center"/>
    </xf>
    <xf numFmtId="0" fontId="1" fillId="5" borderId="26" xfId="2" applyFill="1" applyBorder="1" applyAlignment="1">
      <alignment horizontal="center" vertical="center"/>
    </xf>
    <xf numFmtId="0" fontId="1" fillId="0" borderId="27" xfId="2" applyBorder="1" applyAlignment="1">
      <alignment horizontal="center" vertical="center"/>
    </xf>
    <xf numFmtId="0" fontId="1" fillId="0" borderId="26" xfId="2" applyBorder="1" applyAlignment="1">
      <alignment horizontal="center" vertical="center"/>
    </xf>
    <xf numFmtId="0" fontId="0" fillId="0" borderId="0" xfId="1" applyFont="1"/>
    <xf numFmtId="0" fontId="1" fillId="0" borderId="0" xfId="1" applyBorder="1"/>
    <xf numFmtId="0" fontId="1" fillId="0" borderId="0" xfId="2" applyBorder="1" applyAlignment="1">
      <alignment horizontal="center" vertical="center"/>
    </xf>
    <xf numFmtId="0" fontId="1" fillId="0" borderId="0" xfId="2" applyFill="1" applyBorder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9"/>
  <sheetViews>
    <sheetView tabSelected="1" workbookViewId="0">
      <selection activeCell="AD23" sqref="AD23"/>
    </sheetView>
  </sheetViews>
  <sheetFormatPr baseColWidth="10" defaultRowHeight="12.75" x14ac:dyDescent="0.2"/>
  <cols>
    <col min="1" max="1" width="6.42578125" style="5" customWidth="1"/>
    <col min="2" max="2" width="20.5703125" style="5" customWidth="1"/>
    <col min="3" max="3" width="3.7109375" style="5" customWidth="1"/>
    <col min="4" max="13" width="4.7109375" style="5" customWidth="1"/>
    <col min="14" max="14" width="5.5703125" style="5" customWidth="1"/>
    <col min="15" max="15" width="6.5703125" style="5" customWidth="1"/>
    <col min="16" max="16" width="5.85546875" style="5" customWidth="1"/>
    <col min="17" max="17" width="6.140625" style="5" customWidth="1"/>
    <col min="18" max="18" width="4.7109375" style="5" customWidth="1"/>
    <col min="19" max="19" width="6" style="5" customWidth="1"/>
    <col min="20" max="23" width="4.7109375" style="5" customWidth="1"/>
    <col min="24" max="16384" width="11.42578125" style="5"/>
  </cols>
  <sheetData>
    <row r="1" spans="1:21" ht="20.25" x14ac:dyDescent="0.3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4"/>
      <c r="K1" s="3"/>
      <c r="L1" s="3"/>
      <c r="M1" s="3"/>
      <c r="N1" s="3"/>
    </row>
    <row r="2" spans="1:21" ht="13.5" thickBot="1" x14ac:dyDescent="0.25">
      <c r="B2" s="6">
        <v>43043</v>
      </c>
    </row>
    <row r="3" spans="1:21" ht="13.5" thickBot="1" x14ac:dyDescent="0.25">
      <c r="A3" s="7" t="s">
        <v>2</v>
      </c>
      <c r="B3" s="8" t="s">
        <v>3</v>
      </c>
      <c r="C3" s="9" t="s">
        <v>4</v>
      </c>
      <c r="D3" s="10">
        <v>1</v>
      </c>
      <c r="E3" s="11">
        <v>2</v>
      </c>
      <c r="F3" s="11">
        <v>3</v>
      </c>
      <c r="G3" s="11">
        <v>4</v>
      </c>
      <c r="H3" s="11">
        <v>5</v>
      </c>
      <c r="I3" s="11">
        <v>6</v>
      </c>
      <c r="J3" s="12">
        <v>7</v>
      </c>
      <c r="K3" s="12">
        <v>8</v>
      </c>
      <c r="L3" s="12">
        <v>9</v>
      </c>
      <c r="M3" s="10" t="s">
        <v>5</v>
      </c>
      <c r="N3" s="11" t="s">
        <v>6</v>
      </c>
      <c r="O3" s="11" t="s">
        <v>7</v>
      </c>
      <c r="P3" s="11" t="s">
        <v>8</v>
      </c>
      <c r="Q3" s="11" t="s">
        <v>9</v>
      </c>
      <c r="R3" s="13" t="s">
        <v>10</v>
      </c>
      <c r="S3" s="14" t="s">
        <v>11</v>
      </c>
      <c r="U3" s="5" t="s">
        <v>12</v>
      </c>
    </row>
    <row r="4" spans="1:21" ht="15.75" thickBot="1" x14ac:dyDescent="0.25">
      <c r="A4" s="15" t="s">
        <v>13</v>
      </c>
      <c r="B4" s="16" t="s">
        <v>14</v>
      </c>
      <c r="C4" s="17">
        <v>1</v>
      </c>
      <c r="D4" s="18"/>
      <c r="E4" s="19">
        <v>3</v>
      </c>
      <c r="F4" s="19">
        <v>4</v>
      </c>
      <c r="G4" s="20" t="s">
        <v>5</v>
      </c>
      <c r="H4" s="19">
        <v>3</v>
      </c>
      <c r="I4" s="19">
        <v>3</v>
      </c>
      <c r="J4" s="20" t="s">
        <v>5</v>
      </c>
      <c r="K4" s="20" t="s">
        <v>5</v>
      </c>
      <c r="L4" s="21" t="s">
        <v>5</v>
      </c>
      <c r="M4" s="22">
        <v>4</v>
      </c>
      <c r="N4" s="19">
        <v>4</v>
      </c>
      <c r="O4" s="19">
        <v>33</v>
      </c>
      <c r="P4" s="19">
        <v>26</v>
      </c>
      <c r="Q4" s="19">
        <v>7</v>
      </c>
      <c r="R4" s="23">
        <f t="shared" ref="R4:R12" si="0">M4*4+O4*0.5+N4*1</f>
        <v>36.5</v>
      </c>
      <c r="S4" s="24">
        <f t="shared" ref="S4:S12" si="1">PRODUCT(R4,0.961538)</f>
        <v>35.096136999999999</v>
      </c>
    </row>
    <row r="5" spans="1:21" ht="15.75" thickBot="1" x14ac:dyDescent="0.25">
      <c r="A5" s="25" t="s">
        <v>13</v>
      </c>
      <c r="B5" s="26" t="s">
        <v>15</v>
      </c>
      <c r="C5" s="27">
        <v>2</v>
      </c>
      <c r="D5" s="28" t="s">
        <v>5</v>
      </c>
      <c r="E5" s="29"/>
      <c r="F5" s="30" t="s">
        <v>5</v>
      </c>
      <c r="G5" s="30" t="s">
        <v>5</v>
      </c>
      <c r="H5" s="31">
        <v>4</v>
      </c>
      <c r="I5" s="30" t="s">
        <v>5</v>
      </c>
      <c r="J5" s="30" t="s">
        <v>5</v>
      </c>
      <c r="K5" s="30" t="s">
        <v>5</v>
      </c>
      <c r="L5" s="32" t="s">
        <v>5</v>
      </c>
      <c r="M5" s="33">
        <v>7</v>
      </c>
      <c r="N5" s="31">
        <v>1</v>
      </c>
      <c r="O5" s="31">
        <v>39</v>
      </c>
      <c r="P5" s="31">
        <v>20</v>
      </c>
      <c r="Q5" s="31">
        <v>19</v>
      </c>
      <c r="R5" s="34">
        <f t="shared" si="0"/>
        <v>48.5</v>
      </c>
      <c r="S5" s="24">
        <f t="shared" si="1"/>
        <v>46.634593000000002</v>
      </c>
    </row>
    <row r="6" spans="1:21" ht="15.75" thickBot="1" x14ac:dyDescent="0.25">
      <c r="A6" s="25" t="s">
        <v>16</v>
      </c>
      <c r="B6" s="26" t="s">
        <v>17</v>
      </c>
      <c r="C6" s="27">
        <v>3</v>
      </c>
      <c r="D6" s="28" t="s">
        <v>5</v>
      </c>
      <c r="E6" s="31">
        <v>2</v>
      </c>
      <c r="F6" s="29"/>
      <c r="G6" s="31">
        <v>3</v>
      </c>
      <c r="H6" s="31">
        <v>4</v>
      </c>
      <c r="I6" s="30">
        <v>3</v>
      </c>
      <c r="J6" s="30" t="s">
        <v>5</v>
      </c>
      <c r="K6" s="30">
        <v>3</v>
      </c>
      <c r="L6" s="32" t="s">
        <v>5</v>
      </c>
      <c r="M6" s="33">
        <v>3</v>
      </c>
      <c r="N6" s="31">
        <v>5</v>
      </c>
      <c r="O6" s="31">
        <v>30</v>
      </c>
      <c r="P6" s="31">
        <v>31</v>
      </c>
      <c r="Q6" s="31">
        <v>-1</v>
      </c>
      <c r="R6" s="34">
        <f t="shared" si="0"/>
        <v>32</v>
      </c>
      <c r="S6" s="24">
        <f t="shared" si="1"/>
        <v>30.769216</v>
      </c>
    </row>
    <row r="7" spans="1:21" ht="15.75" thickBot="1" x14ac:dyDescent="0.25">
      <c r="A7" s="15" t="s">
        <v>16</v>
      </c>
      <c r="B7" s="26" t="s">
        <v>18</v>
      </c>
      <c r="C7" s="27">
        <v>4</v>
      </c>
      <c r="D7" s="35">
        <v>1</v>
      </c>
      <c r="E7" s="31">
        <v>2</v>
      </c>
      <c r="F7" s="30" t="s">
        <v>5</v>
      </c>
      <c r="G7" s="29"/>
      <c r="H7" s="30" t="s">
        <v>19</v>
      </c>
      <c r="I7" s="31">
        <v>4</v>
      </c>
      <c r="J7" s="30" t="s">
        <v>5</v>
      </c>
      <c r="K7" s="30" t="s">
        <v>5</v>
      </c>
      <c r="L7" s="32" t="s">
        <v>5</v>
      </c>
      <c r="M7" s="33">
        <v>5</v>
      </c>
      <c r="N7" s="31">
        <v>3</v>
      </c>
      <c r="O7" s="31">
        <v>31</v>
      </c>
      <c r="P7" s="31">
        <v>29</v>
      </c>
      <c r="Q7" s="31">
        <v>2</v>
      </c>
      <c r="R7" s="34">
        <f t="shared" si="0"/>
        <v>38.5</v>
      </c>
      <c r="S7" s="24">
        <f t="shared" si="1"/>
        <v>37.019213000000001</v>
      </c>
    </row>
    <row r="8" spans="1:21" ht="15.75" thickBot="1" x14ac:dyDescent="0.25">
      <c r="A8" s="25" t="s">
        <v>16</v>
      </c>
      <c r="B8" s="26" t="s">
        <v>20</v>
      </c>
      <c r="C8" s="27">
        <v>5</v>
      </c>
      <c r="D8" s="28" t="s">
        <v>5</v>
      </c>
      <c r="E8" s="30" t="s">
        <v>5</v>
      </c>
      <c r="F8" s="30" t="s">
        <v>5</v>
      </c>
      <c r="G8" s="31">
        <v>3</v>
      </c>
      <c r="H8" s="29"/>
      <c r="I8" s="30" t="s">
        <v>5</v>
      </c>
      <c r="J8" s="30" t="s">
        <v>5</v>
      </c>
      <c r="K8" s="31">
        <v>1</v>
      </c>
      <c r="L8" s="32" t="s">
        <v>5</v>
      </c>
      <c r="M8" s="33">
        <v>6</v>
      </c>
      <c r="N8" s="31">
        <v>2</v>
      </c>
      <c r="O8" s="31">
        <v>34</v>
      </c>
      <c r="P8" s="31">
        <v>25</v>
      </c>
      <c r="Q8" s="31">
        <v>9</v>
      </c>
      <c r="R8" s="34">
        <f t="shared" si="0"/>
        <v>43</v>
      </c>
      <c r="S8" s="24">
        <f t="shared" si="1"/>
        <v>41.346133999999999</v>
      </c>
    </row>
    <row r="9" spans="1:21" ht="15.75" thickBot="1" x14ac:dyDescent="0.25">
      <c r="A9" s="36" t="s">
        <v>16</v>
      </c>
      <c r="B9" s="26" t="s">
        <v>21</v>
      </c>
      <c r="C9" s="27">
        <v>6</v>
      </c>
      <c r="D9" s="28" t="s">
        <v>5</v>
      </c>
      <c r="E9" s="30">
        <v>3</v>
      </c>
      <c r="F9" s="30" t="s">
        <v>5</v>
      </c>
      <c r="G9" s="30" t="s">
        <v>5</v>
      </c>
      <c r="H9" s="31">
        <v>4</v>
      </c>
      <c r="I9" s="29"/>
      <c r="J9" s="30" t="s">
        <v>5</v>
      </c>
      <c r="K9" s="30" t="s">
        <v>5</v>
      </c>
      <c r="L9" s="34">
        <v>3</v>
      </c>
      <c r="M9" s="33">
        <v>5</v>
      </c>
      <c r="N9" s="31">
        <v>3</v>
      </c>
      <c r="O9" s="31">
        <v>35</v>
      </c>
      <c r="P9" s="31">
        <v>28</v>
      </c>
      <c r="Q9" s="31">
        <v>7</v>
      </c>
      <c r="R9" s="34">
        <f t="shared" si="0"/>
        <v>40.5</v>
      </c>
      <c r="S9" s="24">
        <f t="shared" si="1"/>
        <v>38.942289000000002</v>
      </c>
    </row>
    <row r="10" spans="1:21" ht="15.75" thickBot="1" x14ac:dyDescent="0.25">
      <c r="A10" s="15" t="s">
        <v>16</v>
      </c>
      <c r="B10" s="37" t="s">
        <v>22</v>
      </c>
      <c r="C10" s="38">
        <v>7</v>
      </c>
      <c r="D10" s="35">
        <v>1</v>
      </c>
      <c r="E10" s="31">
        <v>1</v>
      </c>
      <c r="F10" s="31">
        <v>1</v>
      </c>
      <c r="G10" s="31">
        <v>1</v>
      </c>
      <c r="H10" s="31">
        <v>2</v>
      </c>
      <c r="I10" s="31">
        <v>0</v>
      </c>
      <c r="J10" s="29"/>
      <c r="K10" s="31">
        <v>2</v>
      </c>
      <c r="L10" s="34">
        <v>1</v>
      </c>
      <c r="M10" s="33">
        <v>0</v>
      </c>
      <c r="N10" s="31">
        <v>8</v>
      </c>
      <c r="O10" s="31">
        <v>9</v>
      </c>
      <c r="P10" s="31">
        <v>40</v>
      </c>
      <c r="Q10" s="31">
        <v>-31</v>
      </c>
      <c r="R10" s="34">
        <f t="shared" si="0"/>
        <v>12.5</v>
      </c>
      <c r="S10" s="24">
        <f t="shared" si="1"/>
        <v>12.019225</v>
      </c>
    </row>
    <row r="11" spans="1:21" ht="15.75" thickBot="1" x14ac:dyDescent="0.25">
      <c r="A11" s="25" t="s">
        <v>16</v>
      </c>
      <c r="B11" s="26" t="s">
        <v>23</v>
      </c>
      <c r="C11" s="27">
        <v>8</v>
      </c>
      <c r="D11" s="35">
        <v>2</v>
      </c>
      <c r="E11" s="31">
        <v>2</v>
      </c>
      <c r="F11" s="30" t="s">
        <v>5</v>
      </c>
      <c r="G11" s="31">
        <v>4</v>
      </c>
      <c r="H11" s="30" t="s">
        <v>5</v>
      </c>
      <c r="I11" s="31">
        <v>3</v>
      </c>
      <c r="J11" s="30" t="s">
        <v>5</v>
      </c>
      <c r="K11" s="29"/>
      <c r="L11" s="32" t="s">
        <v>5</v>
      </c>
      <c r="M11" s="33">
        <v>3</v>
      </c>
      <c r="N11" s="31">
        <v>5</v>
      </c>
      <c r="O11" s="31">
        <v>31</v>
      </c>
      <c r="P11" s="31">
        <v>27</v>
      </c>
      <c r="Q11" s="31">
        <v>4</v>
      </c>
      <c r="R11" s="34">
        <f t="shared" si="0"/>
        <v>32.5</v>
      </c>
      <c r="S11" s="24">
        <f t="shared" si="1"/>
        <v>31.249984999999999</v>
      </c>
    </row>
    <row r="12" spans="1:21" ht="15.75" thickBot="1" x14ac:dyDescent="0.25">
      <c r="A12" s="36" t="s">
        <v>16</v>
      </c>
      <c r="B12" s="39" t="s">
        <v>24</v>
      </c>
      <c r="C12" s="40">
        <v>9</v>
      </c>
      <c r="D12" s="41">
        <v>2</v>
      </c>
      <c r="E12" s="42">
        <v>2</v>
      </c>
      <c r="F12" s="42">
        <v>1</v>
      </c>
      <c r="G12" s="42">
        <v>3</v>
      </c>
      <c r="H12" s="42">
        <v>3</v>
      </c>
      <c r="I12" s="43" t="s">
        <v>5</v>
      </c>
      <c r="J12" s="43" t="s">
        <v>5</v>
      </c>
      <c r="K12" s="42">
        <v>1</v>
      </c>
      <c r="L12" s="44"/>
      <c r="M12" s="45">
        <v>2</v>
      </c>
      <c r="N12" s="42">
        <v>6</v>
      </c>
      <c r="O12" s="42">
        <v>22</v>
      </c>
      <c r="P12" s="42">
        <v>34</v>
      </c>
      <c r="Q12" s="42">
        <v>-12</v>
      </c>
      <c r="R12" s="46">
        <f t="shared" si="0"/>
        <v>25</v>
      </c>
      <c r="S12" s="24">
        <f t="shared" si="1"/>
        <v>24.038450000000001</v>
      </c>
    </row>
    <row r="13" spans="1:21" ht="15" x14ac:dyDescent="0.25">
      <c r="B13" s="47" t="s">
        <v>25</v>
      </c>
      <c r="D13" s="5">
        <v>2</v>
      </c>
      <c r="G13" s="5">
        <v>2</v>
      </c>
      <c r="J13" s="5">
        <v>4</v>
      </c>
      <c r="L13" s="5">
        <v>3</v>
      </c>
      <c r="O13" s="5">
        <v>11</v>
      </c>
      <c r="P13" s="5">
        <v>40</v>
      </c>
      <c r="S13" s="5">
        <v>12.98</v>
      </c>
    </row>
    <row r="16" spans="1:21" ht="12.75" customHeight="1" x14ac:dyDescent="0.2">
      <c r="L16" s="48"/>
      <c r="M16" s="48"/>
      <c r="N16" s="48"/>
      <c r="O16" s="48"/>
      <c r="P16" s="48"/>
      <c r="Q16" s="48"/>
      <c r="R16" s="48"/>
      <c r="S16" s="48"/>
      <c r="T16" s="48"/>
    </row>
    <row r="17" spans="12:20" x14ac:dyDescent="0.2">
      <c r="L17" s="48"/>
      <c r="M17" s="49"/>
      <c r="N17" s="49"/>
      <c r="O17" s="49"/>
      <c r="P17" s="49"/>
      <c r="Q17" s="49"/>
      <c r="R17" s="49"/>
      <c r="S17" s="50"/>
      <c r="T17" s="48"/>
    </row>
    <row r="18" spans="12:20" x14ac:dyDescent="0.2">
      <c r="L18" s="48"/>
      <c r="M18" s="48"/>
      <c r="N18" s="48"/>
      <c r="O18" s="48"/>
      <c r="P18" s="48"/>
      <c r="Q18" s="48"/>
      <c r="R18" s="48"/>
      <c r="S18" s="48"/>
      <c r="T18" s="48"/>
    </row>
    <row r="19" spans="12:20" x14ac:dyDescent="0.2">
      <c r="L19" s="48"/>
      <c r="M19" s="48"/>
      <c r="N19" s="48"/>
      <c r="O19" s="48"/>
      <c r="P19" s="48"/>
      <c r="Q19" s="48"/>
      <c r="R19" s="48"/>
      <c r="S19" s="48"/>
      <c r="T19" s="4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Clara Ruiz Diaz</dc:creator>
  <cp:lastModifiedBy>Clara Ruiz Diaz</cp:lastModifiedBy>
  <dcterms:created xsi:type="dcterms:W3CDTF">2017-11-12T19:14:32Z</dcterms:created>
  <dcterms:modified xsi:type="dcterms:W3CDTF">2017-11-12T19:15:05Z</dcterms:modified>
</cp:coreProperties>
</file>